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8_{35B44C50-EA96-44BA-B0C2-B540C5265E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imetable for website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D10" i="6"/>
  <c r="D12" i="6" s="1"/>
  <c r="D13" i="6" s="1"/>
  <c r="D11" i="6"/>
  <c r="G16" i="6" l="1"/>
  <c r="F16" i="6"/>
  <c r="E16" i="6"/>
  <c r="G14" i="6"/>
  <c r="F14" i="6"/>
  <c r="E14" i="6"/>
  <c r="G13" i="6"/>
  <c r="E11" i="6"/>
  <c r="G10" i="6"/>
  <c r="F10" i="6"/>
  <c r="F12" i="6" s="1"/>
  <c r="F13" i="6" s="1"/>
  <c r="E10" i="6"/>
  <c r="E12" i="6" s="1"/>
  <c r="E13" i="6" s="1"/>
</calcChain>
</file>

<file path=xl/sharedStrings.xml><?xml version="1.0" encoding="utf-8"?>
<sst xmlns="http://schemas.openxmlformats.org/spreadsheetml/2006/main" count="48" uniqueCount="36">
  <si>
    <t>Adult hospital inpatient experience survey</t>
  </si>
  <si>
    <t>Phase</t>
  </si>
  <si>
    <t>Process</t>
  </si>
  <si>
    <t>Q4 Apr - Jun 22</t>
  </si>
  <si>
    <t>Q1 July - Sept 22</t>
  </si>
  <si>
    <t>Q2 Oct - Dec 22</t>
  </si>
  <si>
    <t>Q3 Jan - Mar 23</t>
  </si>
  <si>
    <t>Q4 Apr - Jun 23</t>
  </si>
  <si>
    <t>Sample</t>
  </si>
  <si>
    <t>Survey period reminder</t>
  </si>
  <si>
    <t>Inpatients discharged from DHB for set 4-week period</t>
  </si>
  <si>
    <t>11 April–8 May 2022</t>
  </si>
  <si>
    <t xml:space="preserve">5 July–1 August 2022 </t>
  </si>
  <si>
    <t>5 October–4 November 2022</t>
  </si>
  <si>
    <t>8 February–7 March 2023</t>
  </si>
  <si>
    <t>6 April–4 May 2023</t>
  </si>
  <si>
    <t>Inpatients discharged from DHB for set 2-week period</t>
  </si>
  <si>
    <t>25 April–8 May 2022</t>
  </si>
  <si>
    <t>19 October–4 November 2022</t>
  </si>
  <si>
    <t>22 February–7 March 2023</t>
  </si>
  <si>
    <t>20 April–4 May 2023</t>
  </si>
  <si>
    <t>DHB file upload ready for trial/testing</t>
  </si>
  <si>
    <t>DHB extracts patient data</t>
  </si>
  <si>
    <t>Extract uploaded to national survey provider</t>
  </si>
  <si>
    <t>Fieldwork</t>
  </si>
  <si>
    <t>Survey emailed or texted to sample group of patients</t>
  </si>
  <si>
    <t>Survey posted to patients</t>
  </si>
  <si>
    <t>Reminder (email/text) sent 7 days later</t>
  </si>
  <si>
    <t>File for post reminders available by 10 am</t>
  </si>
  <si>
    <t>Reminder (post) sent 10 days later</t>
  </si>
  <si>
    <t>Email/text survey links close after 21 days</t>
  </si>
  <si>
    <t>All paper survey links close (DHBs enter data in national database by...)</t>
  </si>
  <si>
    <t>Reporting</t>
  </si>
  <si>
    <t>Survey results posted to sector secure online portal</t>
  </si>
  <si>
    <t xml:space="preserve">Weighted survey results published on Experience Explorer </t>
  </si>
  <si>
    <t>19 July–1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</si>
</sst>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ddd\,\ d\ mmmm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6F6E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5" fontId="5" fillId="6" borderId="1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15" fontId="5" fillId="6" borderId="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7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C7BA6B"/>
      <color rgb="FFCCCC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5B60E-3CDD-433A-A1CF-377E4CDE79F2}">
  <dimension ref="A1:G20"/>
  <sheetViews>
    <sheetView tabSelected="1" workbookViewId="0"/>
  </sheetViews>
  <sheetFormatPr defaultColWidth="38" defaultRowHeight="15" customHeight="1" x14ac:dyDescent="0.35"/>
  <cols>
    <col min="2" max="2" width="71.453125" customWidth="1"/>
  </cols>
  <sheetData>
    <row r="1" spans="1:7" ht="25" customHeight="1" x14ac:dyDescent="0.6">
      <c r="A1" s="7"/>
      <c r="B1" s="10" t="s">
        <v>0</v>
      </c>
    </row>
    <row r="2" spans="1:7" ht="18" customHeight="1" x14ac:dyDescent="0.35">
      <c r="A2" s="8" t="s">
        <v>1</v>
      </c>
      <c r="B2" s="6" t="s">
        <v>2</v>
      </c>
      <c r="C2" s="9" t="s">
        <v>3</v>
      </c>
      <c r="D2" s="11" t="s">
        <v>4</v>
      </c>
      <c r="E2" s="9" t="s">
        <v>5</v>
      </c>
      <c r="F2" s="9" t="s">
        <v>6</v>
      </c>
      <c r="G2" s="9" t="s">
        <v>7</v>
      </c>
    </row>
    <row r="3" spans="1:7" ht="18" customHeight="1" x14ac:dyDescent="0.35">
      <c r="A3" s="14" t="s">
        <v>8</v>
      </c>
      <c r="B3" s="12" t="s">
        <v>9</v>
      </c>
      <c r="C3" s="4">
        <v>44659</v>
      </c>
      <c r="D3" s="4">
        <v>44746</v>
      </c>
      <c r="E3" s="4">
        <v>44838</v>
      </c>
      <c r="F3" s="4">
        <v>44964</v>
      </c>
      <c r="G3" s="4">
        <v>45048</v>
      </c>
    </row>
    <row r="4" spans="1:7" ht="18" customHeight="1" x14ac:dyDescent="0.35">
      <c r="A4" s="14" t="s">
        <v>8</v>
      </c>
      <c r="B4" s="2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</row>
    <row r="5" spans="1:7" ht="18" customHeight="1" x14ac:dyDescent="0.35">
      <c r="A5" s="14" t="s">
        <v>8</v>
      </c>
      <c r="B5" s="1" t="s">
        <v>16</v>
      </c>
      <c r="C5" s="4" t="s">
        <v>17</v>
      </c>
      <c r="D5" s="4" t="s">
        <v>35</v>
      </c>
      <c r="E5" s="4" t="s">
        <v>18</v>
      </c>
      <c r="F5" s="4" t="s">
        <v>19</v>
      </c>
      <c r="G5" s="4" t="s">
        <v>20</v>
      </c>
    </row>
    <row r="6" spans="1:7" ht="18" customHeight="1" x14ac:dyDescent="0.35">
      <c r="A6" s="14" t="s">
        <v>8</v>
      </c>
      <c r="B6" s="6" t="s">
        <v>21</v>
      </c>
      <c r="C6" s="18">
        <v>44691</v>
      </c>
      <c r="D6" s="18">
        <f>D7-7</f>
        <v>44775</v>
      </c>
      <c r="E6" s="18">
        <v>44873</v>
      </c>
      <c r="F6" s="18">
        <v>44993</v>
      </c>
      <c r="G6" s="18">
        <v>45055</v>
      </c>
    </row>
    <row r="7" spans="1:7" ht="18" customHeight="1" x14ac:dyDescent="0.35">
      <c r="A7" s="14" t="s">
        <v>8</v>
      </c>
      <c r="B7" s="1" t="s">
        <v>22</v>
      </c>
      <c r="C7" s="4">
        <v>44698</v>
      </c>
      <c r="D7" s="4">
        <v>44782</v>
      </c>
      <c r="E7" s="4">
        <v>44880</v>
      </c>
      <c r="F7" s="4">
        <v>45000</v>
      </c>
      <c r="G7" s="4">
        <v>45062</v>
      </c>
    </row>
    <row r="8" spans="1:7" ht="18" customHeight="1" x14ac:dyDescent="0.35">
      <c r="A8" s="14" t="s">
        <v>8</v>
      </c>
      <c r="B8" s="2" t="s">
        <v>23</v>
      </c>
      <c r="C8" s="4">
        <v>44698</v>
      </c>
      <c r="D8" s="4">
        <v>44782</v>
      </c>
      <c r="E8" s="4">
        <v>44880</v>
      </c>
      <c r="F8" s="4">
        <v>45000</v>
      </c>
      <c r="G8" s="4">
        <v>45062</v>
      </c>
    </row>
    <row r="9" spans="1:7" ht="18" customHeight="1" x14ac:dyDescent="0.35">
      <c r="A9" s="15" t="s">
        <v>24</v>
      </c>
      <c r="B9" s="1" t="s">
        <v>25</v>
      </c>
      <c r="C9" s="5">
        <v>44698</v>
      </c>
      <c r="D9" s="5">
        <v>44783</v>
      </c>
      <c r="E9" s="5">
        <v>44881</v>
      </c>
      <c r="F9" s="5">
        <v>45001</v>
      </c>
      <c r="G9" s="5">
        <v>45063</v>
      </c>
    </row>
    <row r="10" spans="1:7" ht="18" customHeight="1" x14ac:dyDescent="0.35">
      <c r="A10" s="15" t="s">
        <v>24</v>
      </c>
      <c r="B10" s="2" t="s">
        <v>26</v>
      </c>
      <c r="C10" s="4">
        <v>44699</v>
      </c>
      <c r="D10" s="4">
        <f t="shared" ref="D10:F10" si="0">D9+1</f>
        <v>44784</v>
      </c>
      <c r="E10" s="4">
        <f t="shared" si="0"/>
        <v>44882</v>
      </c>
      <c r="F10" s="4">
        <f t="shared" si="0"/>
        <v>45002</v>
      </c>
      <c r="G10" s="4">
        <f>G9+1</f>
        <v>45064</v>
      </c>
    </row>
    <row r="11" spans="1:7" ht="18" customHeight="1" x14ac:dyDescent="0.35">
      <c r="A11" s="15" t="s">
        <v>24</v>
      </c>
      <c r="B11" s="3" t="s">
        <v>27</v>
      </c>
      <c r="C11" s="4">
        <v>44705</v>
      </c>
      <c r="D11" s="4">
        <f t="shared" ref="D11:E11" si="1">D9+7</f>
        <v>44790</v>
      </c>
      <c r="E11" s="4">
        <f t="shared" si="1"/>
        <v>44888</v>
      </c>
      <c r="F11" s="4">
        <v>45008</v>
      </c>
      <c r="G11" s="4">
        <v>45069</v>
      </c>
    </row>
    <row r="12" spans="1:7" ht="18" customHeight="1" x14ac:dyDescent="0.35">
      <c r="A12" s="15" t="s">
        <v>24</v>
      </c>
      <c r="B12" s="2" t="s">
        <v>28</v>
      </c>
      <c r="C12" s="4">
        <v>44708</v>
      </c>
      <c r="D12" s="4">
        <f t="shared" ref="D12:F12" si="2">D10+9</f>
        <v>44793</v>
      </c>
      <c r="E12" s="4">
        <f t="shared" si="2"/>
        <v>44891</v>
      </c>
      <c r="F12" s="4">
        <f t="shared" si="2"/>
        <v>45011</v>
      </c>
      <c r="G12" s="4">
        <v>45072</v>
      </c>
    </row>
    <row r="13" spans="1:7" ht="18" customHeight="1" x14ac:dyDescent="0.35">
      <c r="A13" s="15" t="s">
        <v>24</v>
      </c>
      <c r="B13" s="2" t="s">
        <v>29</v>
      </c>
      <c r="C13" s="4">
        <v>44708</v>
      </c>
      <c r="D13" s="4">
        <f t="shared" ref="D13:G13" si="3">D12</f>
        <v>44793</v>
      </c>
      <c r="E13" s="4">
        <f t="shared" si="3"/>
        <v>44891</v>
      </c>
      <c r="F13" s="4">
        <f t="shared" si="3"/>
        <v>45011</v>
      </c>
      <c r="G13" s="4">
        <f t="shared" si="3"/>
        <v>45072</v>
      </c>
    </row>
    <row r="14" spans="1:7" ht="18" customHeight="1" x14ac:dyDescent="0.35">
      <c r="A14" s="15" t="s">
        <v>24</v>
      </c>
      <c r="B14" s="2" t="s">
        <v>30</v>
      </c>
      <c r="C14" s="4">
        <v>44719</v>
      </c>
      <c r="D14" s="4">
        <v>44804</v>
      </c>
      <c r="E14" s="4">
        <f t="shared" ref="E14:G14" si="4">E9+21</f>
        <v>44902</v>
      </c>
      <c r="F14" s="4">
        <f t="shared" si="4"/>
        <v>45022</v>
      </c>
      <c r="G14" s="4">
        <f t="shared" si="4"/>
        <v>45084</v>
      </c>
    </row>
    <row r="15" spans="1:7" ht="18" customHeight="1" x14ac:dyDescent="0.35">
      <c r="A15" s="15" t="s">
        <v>24</v>
      </c>
      <c r="B15" s="2" t="s">
        <v>31</v>
      </c>
      <c r="C15" s="4">
        <v>44741</v>
      </c>
      <c r="D15" s="4">
        <v>44825</v>
      </c>
      <c r="E15" s="4">
        <v>44931</v>
      </c>
      <c r="F15" s="4">
        <v>45043</v>
      </c>
      <c r="G15" s="4">
        <v>45105</v>
      </c>
    </row>
    <row r="16" spans="1:7" ht="18" customHeight="1" x14ac:dyDescent="0.35">
      <c r="A16" s="16" t="s">
        <v>32</v>
      </c>
      <c r="B16" s="12" t="s">
        <v>33</v>
      </c>
      <c r="C16" s="5">
        <v>44747</v>
      </c>
      <c r="D16" s="5">
        <v>44831</v>
      </c>
      <c r="E16" s="5">
        <f t="shared" ref="E16:G16" si="5">E15+6</f>
        <v>44937</v>
      </c>
      <c r="F16" s="5">
        <f t="shared" si="5"/>
        <v>45049</v>
      </c>
      <c r="G16" s="5">
        <f t="shared" si="5"/>
        <v>45111</v>
      </c>
    </row>
    <row r="17" spans="1:7" ht="18" customHeight="1" x14ac:dyDescent="0.35">
      <c r="A17" s="17" t="s">
        <v>32</v>
      </c>
      <c r="B17" s="13" t="s">
        <v>34</v>
      </c>
      <c r="C17" s="5">
        <v>44771</v>
      </c>
      <c r="D17" s="5">
        <v>44855</v>
      </c>
      <c r="E17" s="5">
        <v>44596</v>
      </c>
      <c r="F17" s="5">
        <v>45072</v>
      </c>
      <c r="G17" s="5">
        <v>45135</v>
      </c>
    </row>
    <row r="20" spans="1:7" ht="15" customHeight="1" x14ac:dyDescent="0.35">
      <c r="B20" s="1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5f067919-d045-4b34-bd75-563914e94517" ContentTypeId="0x010100464BB556B3337A48846236E9064FB9CC01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 document" ma:contentTypeID="0x010100464BB556B3337A48846236E9064FB9CC0100884F12ABB982834B8463705F69941726" ma:contentTypeVersion="28" ma:contentTypeDescription="Use this content type to classify and store documents on HQSC DMS website" ma:contentTypeScope="" ma:versionID="6f5600e14986641514e3884dc953d9d0">
  <xsd:schema xmlns:xsd="http://www.w3.org/2001/XMLSchema" xmlns:xs="http://www.w3.org/2001/XMLSchema" xmlns:p="http://schemas.microsoft.com/office/2006/metadata/properties" xmlns:ns3="bc0172f7-231e-4b28-900f-03b7cb19e4c5" xmlns:ns4="bef9904b-9bca-4a1b-aca3-78dad2044d15" targetNamespace="http://schemas.microsoft.com/office/2006/metadata/properties" ma:root="true" ma:fieldsID="b3f94f491633824fa6efa946b82b7f6b" ns3:_="" ns4:_="">
    <xsd:import namespace="bc0172f7-231e-4b28-900f-03b7cb19e4c5"/>
    <xsd:import namespace="bef9904b-9bca-4a1b-aca3-78dad2044d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172f7-231e-4b28-900f-03b7cb19e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9904b-9bca-4a1b-aca3-78dad2044d1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542315-5D7F-408F-9E74-7CEB0D0F190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00CCDAD-BDB5-4DA3-AF34-692C0AC02C78}">
  <ds:schemaRefs>
    <ds:schemaRef ds:uri="http://purl.org/dc/terms/"/>
    <ds:schemaRef ds:uri="http://purl.org/dc/elements/1.1/"/>
    <ds:schemaRef ds:uri="bef9904b-9bca-4a1b-aca3-78dad2044d15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c0172f7-231e-4b28-900f-03b7cb19e4c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6A0D85A-906D-4D96-A83A-4994C989B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172f7-231e-4b28-900f-03b7cb19e4c5"/>
    <ds:schemaRef ds:uri="bef9904b-9bca-4a1b-aca3-78dad2044d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1FAFB1-DA50-4841-97C5-22EE750343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Timetable for website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2022-07-04T23:39:51Z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0x010100464BB556B3337A48846236E9064FB9CC0100884F12ABB982834B8463705F69941726</vt:lpwstr>
  </property>
</Properties>
</file>